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1.10.2017" sheetId="1" r:id="rId1"/>
  </sheets>
  <definedNames/>
  <calcPr fullCalcOnLoad="1"/>
</workbook>
</file>

<file path=xl/sharedStrings.xml><?xml version="1.0" encoding="utf-8"?>
<sst xmlns="http://schemas.openxmlformats.org/spreadsheetml/2006/main" count="124" uniqueCount="81">
  <si>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</si>
  <si>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</si>
  <si>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</si>
  <si>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</si>
  <si>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</si>
  <si>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</si>
  <si>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</si>
  <si>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</si>
  <si>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</si>
  <si>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</si>
  <si>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</si>
  <si>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</si>
  <si>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</si>
  <si>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</si>
  <si>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</si>
  <si>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</si>
  <si>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</si>
  <si>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</si>
  <si>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</si>
  <si>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</si>
  <si>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</si>
  <si>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</si>
  <si>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</si>
  <si>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</si>
  <si>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</si>
  <si>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</si>
  <si>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</si>
  <si>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</si>
  <si>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</si>
  <si>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</si>
  <si>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</si>
  <si>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</si>
  <si>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</si>
  <si>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</si>
  <si>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</si>
  <si>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</si>
  <si>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</si>
  <si>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</si>
  <si>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</si>
  <si>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</si>
  <si>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</si>
  <si>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</si>
  <si>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</si>
  <si>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</si>
  <si>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</si>
  <si>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</si>
  <si>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</si>
  <si>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</si>
  <si>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</si>
  <si>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</si>
  <si>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</si>
  <si>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</si>
  <si>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</si>
  <si>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</si>
  <si>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</si>
  <si>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</si>
  <si>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</si>
  <si>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</si>
  <si>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</si>
  <si>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</si>
  <si>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</si>
  <si>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</si>
  <si>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</si>
  <si>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</si>
  <si>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</si>
  <si>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</si>
  <si>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</si>
  <si>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</si>
  <si>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</si>
  <si>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</si>
  <si>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</si>
  <si>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</si>
  <si>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</si>
  <si>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</si>
  <si>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</si>
  <si>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Предельный объем расходов на обслуживание муниципального долга - 293,1 тыс. руб.</t>
  </si>
  <si>
    <t>по состоянию на 01.10.2017 г.</t>
  </si>
  <si>
    <t>Верхний предел муниципального долга, установленный по состоянию на 01.10.2017г.  - 17556 тыс.руб.</t>
  </si>
  <si>
    <t>Объем доходов без учета финансовой помощи из бюджетов других уровней бюджетной системы Российской Федерации - 121689,4тыс.руб.</t>
  </si>
  <si>
    <t xml:space="preserve">Объем муниципального долга по состоянию на 01.10.2017г. - </t>
  </si>
  <si>
    <t xml:space="preserve"> 20228,4 тыс.руб.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</si>
</sst>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72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2" xfId="0" applyNumberFormat="1" applyFont="1" applyFill="1" applyBorder="1" applyAlignment="1">
      <alignment horizontal="left" vertical="center"/>
    </xf>
    <xf numFmtId="2" fontId="6" fillId="33" borderId="13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 wrapTex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9" width="9.25390625" style="0" customWidth="1"/>
    <col min="10" max="10" width="9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10.00390625" style="0" customWidth="1"/>
    <col min="21" max="21" width="8.875" style="0" customWidth="1"/>
    <col min="22" max="22" width="11.25390625" style="0" customWidth="1"/>
    <col min="23" max="23" width="9.875" style="0" customWidth="1"/>
    <col min="24" max="24" width="9.125" style="0" customWidth="1"/>
    <col min="25" max="25" width="10.25390625" style="0" customWidth="1"/>
    <col min="26" max="26" width="5.625" style="0" customWidth="1"/>
    <col min="27" max="27" width="6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6.253906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02" t="s">
        <v>40</v>
      </c>
      <c r="AB2" s="102"/>
      <c r="AC2" s="102"/>
      <c r="AD2" s="102"/>
      <c r="AE2" s="102"/>
      <c r="AF2" s="102"/>
      <c r="AG2" s="102"/>
    </row>
    <row r="3" spans="1:39" ht="20.25" customHeight="1">
      <c r="A3" s="61"/>
      <c r="B3" s="61"/>
      <c r="C3" s="62"/>
      <c r="D3" s="62"/>
      <c r="E3" s="62"/>
      <c r="F3" s="62"/>
      <c r="G3" s="143" t="s">
        <v>52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68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4" ht="0.75" customHeight="1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4" ht="12.75">
      <c r="A5" s="61"/>
      <c r="B5" s="61"/>
      <c r="C5" s="64"/>
      <c r="D5" s="62"/>
      <c r="E5" s="62"/>
      <c r="F5" s="62"/>
      <c r="G5" s="62"/>
      <c r="H5" s="62"/>
      <c r="I5" s="65"/>
      <c r="J5" s="146" t="s">
        <v>76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4" ht="25.5" customHeight="1">
      <c r="A6" s="61"/>
      <c r="B6" s="61"/>
      <c r="C6" s="64" t="s">
        <v>25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4" ht="12" customHeight="1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4" ht="12.75">
      <c r="A8" s="61"/>
      <c r="B8" s="61"/>
      <c r="C8" s="147" t="s">
        <v>77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4" ht="13.5" customHeight="1">
      <c r="A9" s="61"/>
      <c r="B9" s="61"/>
      <c r="C9" s="140" t="s">
        <v>15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s="1" customFormat="1" ht="15" customHeight="1">
      <c r="A10" s="67"/>
      <c r="B10" s="67"/>
      <c r="C10" s="140" t="s">
        <v>75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2.75">
      <c r="A11" s="61"/>
      <c r="B11" s="61"/>
      <c r="C11" s="141" t="s">
        <v>78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2.75">
      <c r="A12" s="61"/>
      <c r="B12" s="61"/>
      <c r="C12" s="68" t="s">
        <v>79</v>
      </c>
      <c r="D12" s="68"/>
      <c r="E12" s="68"/>
      <c r="F12" s="68"/>
      <c r="G12" s="68"/>
      <c r="H12" s="68"/>
      <c r="I12" s="69" t="s">
        <v>80</v>
      </c>
      <c r="J12" s="68"/>
      <c r="K12" s="142"/>
      <c r="L12" s="142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2.75">
      <c r="A13" s="61"/>
      <c r="B13" s="61"/>
      <c r="C13" s="61"/>
      <c r="D13" s="61"/>
      <c r="E13" s="61"/>
      <c r="F13" s="61" t="s">
        <v>16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0</v>
      </c>
      <c r="AH13" s="61"/>
    </row>
    <row r="14" spans="1:36" ht="23.25" customHeight="1">
      <c r="A14" s="128" t="s">
        <v>26</v>
      </c>
      <c r="B14" s="128" t="s">
        <v>27</v>
      </c>
      <c r="C14" s="87" t="s">
        <v>1</v>
      </c>
      <c r="D14" s="87" t="s">
        <v>39</v>
      </c>
      <c r="E14" s="87" t="s">
        <v>28</v>
      </c>
      <c r="F14" s="87" t="s">
        <v>29</v>
      </c>
      <c r="G14" s="87" t="s">
        <v>30</v>
      </c>
      <c r="H14" s="87" t="s">
        <v>17</v>
      </c>
      <c r="I14" s="118" t="s">
        <v>2</v>
      </c>
      <c r="J14" s="119"/>
      <c r="K14" s="87" t="s">
        <v>24</v>
      </c>
      <c r="L14" s="87" t="s">
        <v>18</v>
      </c>
      <c r="M14" s="87" t="s">
        <v>19</v>
      </c>
      <c r="N14" s="134" t="s">
        <v>20</v>
      </c>
      <c r="O14" s="135"/>
      <c r="P14" s="135"/>
      <c r="Q14" s="135"/>
      <c r="R14" s="136"/>
      <c r="S14" s="96" t="s">
        <v>33</v>
      </c>
      <c r="T14" s="97"/>
      <c r="U14" s="98"/>
      <c r="V14" s="96" t="s">
        <v>3</v>
      </c>
      <c r="W14" s="97"/>
      <c r="X14" s="97"/>
      <c r="Y14" s="97"/>
      <c r="Z14" s="98"/>
      <c r="AA14" s="103" t="s">
        <v>34</v>
      </c>
      <c r="AB14" s="104"/>
      <c r="AC14" s="105"/>
      <c r="AD14" s="112" t="s">
        <v>14</v>
      </c>
      <c r="AE14" s="113"/>
      <c r="AF14" s="113"/>
      <c r="AG14" s="113"/>
      <c r="AH14" s="114"/>
      <c r="AI14" s="4"/>
      <c r="AJ14" s="4"/>
    </row>
    <row r="15" spans="1:36" ht="12.75">
      <c r="A15" s="129"/>
      <c r="B15" s="129"/>
      <c r="C15" s="88"/>
      <c r="D15" s="88"/>
      <c r="E15" s="88"/>
      <c r="F15" s="88"/>
      <c r="G15" s="88"/>
      <c r="H15" s="88"/>
      <c r="I15" s="120"/>
      <c r="J15" s="121"/>
      <c r="K15" s="88"/>
      <c r="L15" s="88"/>
      <c r="M15" s="88"/>
      <c r="N15" s="137"/>
      <c r="O15" s="138"/>
      <c r="P15" s="138"/>
      <c r="Q15" s="138"/>
      <c r="R15" s="139"/>
      <c r="S15" s="131"/>
      <c r="T15" s="132"/>
      <c r="U15" s="133"/>
      <c r="V15" s="99"/>
      <c r="W15" s="100"/>
      <c r="X15" s="100"/>
      <c r="Y15" s="100"/>
      <c r="Z15" s="101"/>
      <c r="AA15" s="106"/>
      <c r="AB15" s="107"/>
      <c r="AC15" s="108"/>
      <c r="AD15" s="115"/>
      <c r="AE15" s="116"/>
      <c r="AF15" s="116"/>
      <c r="AG15" s="116"/>
      <c r="AH15" s="117"/>
      <c r="AI15" s="5"/>
      <c r="AJ15" s="5"/>
    </row>
    <row r="16" spans="1:36" ht="28.5" customHeight="1">
      <c r="A16" s="129"/>
      <c r="B16" s="129"/>
      <c r="C16" s="88"/>
      <c r="D16" s="88"/>
      <c r="E16" s="88"/>
      <c r="F16" s="88"/>
      <c r="G16" s="88"/>
      <c r="H16" s="88"/>
      <c r="I16" s="122"/>
      <c r="J16" s="123"/>
      <c r="K16" s="88"/>
      <c r="L16" s="88"/>
      <c r="M16" s="88"/>
      <c r="N16" s="93" t="s">
        <v>6</v>
      </c>
      <c r="O16" s="94"/>
      <c r="P16" s="95"/>
      <c r="Q16" s="93" t="s">
        <v>5</v>
      </c>
      <c r="R16" s="95"/>
      <c r="S16" s="99"/>
      <c r="T16" s="100"/>
      <c r="U16" s="101"/>
      <c r="V16" s="93" t="s">
        <v>4</v>
      </c>
      <c r="W16" s="94"/>
      <c r="X16" s="95"/>
      <c r="Y16" s="93" t="s">
        <v>21</v>
      </c>
      <c r="Z16" s="95"/>
      <c r="AA16" s="109"/>
      <c r="AB16" s="110"/>
      <c r="AC16" s="111"/>
      <c r="AD16" s="93" t="s">
        <v>6</v>
      </c>
      <c r="AE16" s="94"/>
      <c r="AF16" s="95"/>
      <c r="AG16" s="93" t="s">
        <v>5</v>
      </c>
      <c r="AH16" s="95"/>
      <c r="AI16" s="5"/>
      <c r="AJ16" s="5"/>
    </row>
    <row r="17" spans="1:36" ht="42.75" customHeight="1">
      <c r="A17" s="130"/>
      <c r="B17" s="130"/>
      <c r="C17" s="89"/>
      <c r="D17" s="89"/>
      <c r="E17" s="89"/>
      <c r="F17" s="89"/>
      <c r="G17" s="89"/>
      <c r="H17" s="89"/>
      <c r="I17" s="36" t="s">
        <v>31</v>
      </c>
      <c r="J17" s="36" t="s">
        <v>32</v>
      </c>
      <c r="K17" s="89"/>
      <c r="L17" s="89"/>
      <c r="M17" s="89"/>
      <c r="N17" s="37" t="s">
        <v>22</v>
      </c>
      <c r="O17" s="37" t="s">
        <v>7</v>
      </c>
      <c r="P17" s="38" t="s">
        <v>8</v>
      </c>
      <c r="Q17" s="37" t="s">
        <v>22</v>
      </c>
      <c r="R17" s="37" t="s">
        <v>7</v>
      </c>
      <c r="S17" s="37" t="s">
        <v>22</v>
      </c>
      <c r="T17" s="37" t="s">
        <v>7</v>
      </c>
      <c r="U17" s="37" t="s">
        <v>8</v>
      </c>
      <c r="V17" s="37" t="s">
        <v>22</v>
      </c>
      <c r="W17" s="37" t="s">
        <v>7</v>
      </c>
      <c r="X17" s="37" t="s">
        <v>8</v>
      </c>
      <c r="Y17" s="37" t="s">
        <v>22</v>
      </c>
      <c r="Z17" s="37" t="s">
        <v>7</v>
      </c>
      <c r="AA17" s="37" t="s">
        <v>22</v>
      </c>
      <c r="AB17" s="37" t="s">
        <v>7</v>
      </c>
      <c r="AC17" s="37" t="s">
        <v>8</v>
      </c>
      <c r="AD17" s="37" t="s">
        <v>22</v>
      </c>
      <c r="AE17" s="37" t="s">
        <v>7</v>
      </c>
      <c r="AF17" s="37" t="s">
        <v>8</v>
      </c>
      <c r="AG17" s="37" t="s">
        <v>22</v>
      </c>
      <c r="AH17" s="37" t="s">
        <v>7</v>
      </c>
      <c r="AI17" s="6"/>
      <c r="AJ17" s="7"/>
    </row>
    <row r="18" spans="1:36" ht="12.75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aca="true" t="shared" si="0" ref="U18:AG18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28</v>
      </c>
      <c r="AB18" s="16">
        <v>29</v>
      </c>
      <c r="AC18" s="16">
        <v>30</v>
      </c>
      <c r="AD18" s="16">
        <v>31</v>
      </c>
      <c r="AE18" s="16">
        <v>32</v>
      </c>
      <c r="AF18" s="16">
        <f t="shared" si="0"/>
        <v>33</v>
      </c>
      <c r="AG18" s="16">
        <f t="shared" si="0"/>
        <v>34</v>
      </c>
      <c r="AH18" s="16">
        <v>35</v>
      </c>
      <c r="AI18" s="8"/>
      <c r="AJ18" s="8"/>
    </row>
    <row r="19" spans="1:37" ht="12.75">
      <c r="A19" s="90" t="s">
        <v>35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ht="12.75">
      <c r="A21" s="125" t="s">
        <v>9</v>
      </c>
      <c r="B21" s="126"/>
      <c r="C21" s="12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aca="true" t="shared" si="1" ref="N21:AH2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2" customHeight="1">
      <c r="A22" s="90" t="s">
        <v>36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99" customHeight="1" hidden="1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103.5" customHeight="1" hidden="1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102" customHeight="1">
      <c r="A25" s="60">
        <v>1</v>
      </c>
      <c r="B25" s="49" t="s">
        <v>45</v>
      </c>
      <c r="C25" s="43" t="s">
        <v>47</v>
      </c>
      <c r="D25" s="43" t="s">
        <v>44</v>
      </c>
      <c r="E25" s="43" t="s">
        <v>46</v>
      </c>
      <c r="F25" s="43" t="s">
        <v>42</v>
      </c>
      <c r="G25" s="43" t="s">
        <v>41</v>
      </c>
      <c r="H25" s="49" t="s">
        <v>45</v>
      </c>
      <c r="I25" s="44">
        <v>42930</v>
      </c>
      <c r="J25" s="44">
        <v>42929</v>
      </c>
      <c r="K25" s="43">
        <v>13392000</v>
      </c>
      <c r="L25" s="43" t="s">
        <v>43</v>
      </c>
      <c r="M25" s="45" t="s">
        <v>23</v>
      </c>
      <c r="N25" s="43">
        <v>2232000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65247.78</v>
      </c>
      <c r="U25" s="46">
        <v>0</v>
      </c>
      <c r="V25" s="47">
        <v>2232000</v>
      </c>
      <c r="W25" s="47">
        <v>65247.78</v>
      </c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102" customHeight="1">
      <c r="A26" s="60">
        <v>2</v>
      </c>
      <c r="B26" s="49" t="s">
        <v>48</v>
      </c>
      <c r="C26" s="43" t="s">
        <v>49</v>
      </c>
      <c r="D26" s="43" t="s">
        <v>50</v>
      </c>
      <c r="E26" s="43" t="s">
        <v>51</v>
      </c>
      <c r="F26" s="43" t="s">
        <v>42</v>
      </c>
      <c r="G26" s="43" t="s">
        <v>41</v>
      </c>
      <c r="H26" s="49" t="s">
        <v>48</v>
      </c>
      <c r="I26" s="44">
        <v>42964</v>
      </c>
      <c r="J26" s="44">
        <v>42964</v>
      </c>
      <c r="K26" s="43">
        <v>3707000</v>
      </c>
      <c r="L26" s="43" t="s">
        <v>43</v>
      </c>
      <c r="M26" s="45" t="s">
        <v>23</v>
      </c>
      <c r="N26" s="43">
        <v>817000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28192.1</v>
      </c>
      <c r="U26" s="46">
        <v>0</v>
      </c>
      <c r="V26" s="47">
        <v>817000</v>
      </c>
      <c r="W26" s="47">
        <v>28192.1</v>
      </c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102" customHeight="1">
      <c r="A27" s="60">
        <v>3</v>
      </c>
      <c r="B27" s="49" t="s">
        <v>53</v>
      </c>
      <c r="C27" s="43" t="s">
        <v>54</v>
      </c>
      <c r="D27" s="43" t="s">
        <v>55</v>
      </c>
      <c r="E27" s="43" t="s">
        <v>56</v>
      </c>
      <c r="F27" s="43" t="s">
        <v>42</v>
      </c>
      <c r="G27" s="43" t="s">
        <v>41</v>
      </c>
      <c r="H27" s="49" t="s">
        <v>53</v>
      </c>
      <c r="I27" s="44">
        <v>43080</v>
      </c>
      <c r="J27" s="80"/>
      <c r="K27" s="43">
        <v>1776000</v>
      </c>
      <c r="L27" s="43" t="s">
        <v>43</v>
      </c>
      <c r="M27" s="45" t="s">
        <v>23</v>
      </c>
      <c r="N27" s="43">
        <v>592000</v>
      </c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>
        <v>23015.01</v>
      </c>
      <c r="U27" s="46">
        <v>0</v>
      </c>
      <c r="V27" s="47">
        <v>592000</v>
      </c>
      <c r="W27" s="47">
        <v>23015.01</v>
      </c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47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>
      <c r="A28" s="60">
        <v>4</v>
      </c>
      <c r="B28" s="49" t="s">
        <v>59</v>
      </c>
      <c r="C28" s="43" t="s">
        <v>58</v>
      </c>
      <c r="D28" s="43" t="s">
        <v>57</v>
      </c>
      <c r="E28" s="43" t="s">
        <v>65</v>
      </c>
      <c r="F28" s="43" t="s">
        <v>42</v>
      </c>
      <c r="G28" s="43" t="s">
        <v>41</v>
      </c>
      <c r="H28" s="49" t="s">
        <v>59</v>
      </c>
      <c r="I28" s="55" t="s">
        <v>67</v>
      </c>
      <c r="J28" s="80"/>
      <c r="K28" s="43">
        <v>7807000</v>
      </c>
      <c r="L28" s="43" t="s">
        <v>60</v>
      </c>
      <c r="M28" s="45" t="s">
        <v>23</v>
      </c>
      <c r="N28" s="43">
        <v>4557000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78906.75</v>
      </c>
      <c r="U28" s="46">
        <v>0</v>
      </c>
      <c r="V28" s="47">
        <v>2600000</v>
      </c>
      <c r="W28" s="47">
        <v>78906.75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47">
        <f>N28+S28-V28-AA28</f>
        <v>1957000</v>
      </c>
      <c r="AE28" s="21"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>
      <c r="A29" s="60">
        <v>5</v>
      </c>
      <c r="B29" s="49" t="s">
        <v>61</v>
      </c>
      <c r="C29" s="43" t="s">
        <v>64</v>
      </c>
      <c r="D29" s="43" t="s">
        <v>62</v>
      </c>
      <c r="E29" s="43" t="s">
        <v>63</v>
      </c>
      <c r="F29" s="43" t="s">
        <v>42</v>
      </c>
      <c r="G29" s="43" t="s">
        <v>41</v>
      </c>
      <c r="H29" s="49" t="s">
        <v>61</v>
      </c>
      <c r="I29" s="55" t="s">
        <v>66</v>
      </c>
      <c r="J29" s="43"/>
      <c r="K29" s="43">
        <v>2757368</v>
      </c>
      <c r="L29" s="43" t="s">
        <v>60</v>
      </c>
      <c r="M29" s="45" t="s">
        <v>23</v>
      </c>
      <c r="N29" s="43">
        <v>1837368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32553.6</v>
      </c>
      <c r="U29" s="46">
        <v>0</v>
      </c>
      <c r="V29" s="47">
        <v>920000</v>
      </c>
      <c r="W29" s="47">
        <v>32553.6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N29+S29-V29-Y29-AA29</f>
        <v>917368</v>
      </c>
      <c r="AE29" s="21"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>
      <c r="A30" s="60">
        <v>6</v>
      </c>
      <c r="B30" s="55">
        <v>42612</v>
      </c>
      <c r="C30" s="43" t="s">
        <v>70</v>
      </c>
      <c r="D30" s="43" t="s">
        <v>71</v>
      </c>
      <c r="E30" s="43" t="s">
        <v>72</v>
      </c>
      <c r="F30" s="43" t="s">
        <v>42</v>
      </c>
      <c r="G30" s="43" t="s">
        <v>41</v>
      </c>
      <c r="H30" s="55">
        <v>42612</v>
      </c>
      <c r="I30" s="55">
        <v>43706</v>
      </c>
      <c r="J30" s="43"/>
      <c r="K30" s="43">
        <v>19524000</v>
      </c>
      <c r="L30" s="43" t="s">
        <v>73</v>
      </c>
      <c r="M30" s="45" t="s">
        <v>23</v>
      </c>
      <c r="N30" s="45">
        <v>19524000</v>
      </c>
      <c r="O30" s="46">
        <v>0</v>
      </c>
      <c r="P30" s="46">
        <v>0</v>
      </c>
      <c r="Q30" s="46">
        <v>0</v>
      </c>
      <c r="R30" s="46">
        <v>0</v>
      </c>
      <c r="S30" s="43">
        <v>2170000</v>
      </c>
      <c r="T30" s="46">
        <v>1274.36</v>
      </c>
      <c r="U30" s="46">
        <v>19530</v>
      </c>
      <c r="V30" s="47">
        <v>2170000</v>
      </c>
      <c r="W30" s="47">
        <v>1274.36</v>
      </c>
      <c r="X30" s="47">
        <v>19530</v>
      </c>
      <c r="Y30" s="47">
        <v>2170000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N30+S30-V30-Y30-AA30</f>
        <v>17354000</v>
      </c>
      <c r="AE30" s="21"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4" ht="12.75">
      <c r="A31" s="81" t="s">
        <v>10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48963368</v>
      </c>
      <c r="L31" s="22"/>
      <c r="M31" s="22"/>
      <c r="N31" s="22">
        <f aca="true" t="shared" si="2" ref="N31:AD31">SUM(N23:N30)</f>
        <v>29559368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2170000</v>
      </c>
      <c r="T31" s="22">
        <f t="shared" si="2"/>
        <v>229189.6</v>
      </c>
      <c r="U31" s="22">
        <f t="shared" si="2"/>
        <v>19530</v>
      </c>
      <c r="V31" s="22">
        <f t="shared" si="2"/>
        <v>9331000</v>
      </c>
      <c r="W31" s="22">
        <f t="shared" si="2"/>
        <v>229189.6</v>
      </c>
      <c r="X31" s="22">
        <f t="shared" si="2"/>
        <v>19530</v>
      </c>
      <c r="Y31" s="22">
        <f t="shared" si="2"/>
        <v>2170000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20228368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4" ht="15" customHeight="1">
      <c r="A32" s="84" t="s">
        <v>37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ht="12.75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ht="12.75">
      <c r="A34" s="81" t="s">
        <v>11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aca="true" t="shared" si="3" ref="O34:AH34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ht="12.75">
      <c r="A35" s="84" t="s">
        <v>38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ht="12.75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ht="12.75">
      <c r="A37" s="84" t="s">
        <v>12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aca="true" t="shared" si="4" ref="N37:AH37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ht="12.75">
      <c r="A38" s="84" t="s">
        <v>13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48963368</v>
      </c>
      <c r="L38" s="39"/>
      <c r="M38" s="39"/>
      <c r="N38" s="22">
        <f>SUM(N37,N34,N31,N21)</f>
        <v>29559368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aca="true" t="shared" si="5" ref="S38:AH38">SUM(S37,S34,S31,S21)</f>
        <v>2170000</v>
      </c>
      <c r="T38" s="22">
        <f t="shared" si="5"/>
        <v>229189.6</v>
      </c>
      <c r="U38" s="22">
        <f t="shared" si="5"/>
        <v>19530</v>
      </c>
      <c r="V38" s="22">
        <f t="shared" si="5"/>
        <v>9331000</v>
      </c>
      <c r="W38" s="22">
        <f t="shared" si="5"/>
        <v>229189.6</v>
      </c>
      <c r="X38" s="22">
        <f t="shared" si="5"/>
        <v>19530</v>
      </c>
      <c r="Y38" s="22">
        <f t="shared" si="5"/>
        <v>2170000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20228368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ht="12.75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>
      <c r="A40" s="72"/>
      <c r="B40" s="72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ht="12.75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69</v>
      </c>
      <c r="L42" s="77"/>
      <c r="M42" s="78"/>
      <c r="N42" s="78"/>
      <c r="O42" s="54"/>
      <c r="P42" s="56"/>
      <c r="Q42" s="57" t="s">
        <v>74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sheetProtection/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2017-05-02T03:32:41Z</cp:lastPrinted>
  <dcterms:created xsi:type="dcterms:W3CDTF">2008-03-31T00:35:18Z</dcterms:created>
  <dcterms:modified xsi:type="dcterms:W3CDTF">2017-10-25T02:38:43Z</dcterms:modified>
  <cp:category/>
  <cp:version/>
  <cp:contentType/>
  <cp:contentStatus/>
</cp:coreProperties>
</file>